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41f204a9bc94c30/"/>
    </mc:Choice>
  </mc:AlternateContent>
  <xr:revisionPtr revIDLastSave="7" documentId="8_{CC0D1A0E-3E9C-45EE-AC59-CC10600AF73D}" xr6:coauthVersionLast="47" xr6:coauthVersionMax="47" xr10:uidLastSave="{04928191-8EE8-4F43-8DAA-41BA9E35B938}"/>
  <bookViews>
    <workbookView xWindow="-120" yWindow="-120" windowWidth="29040" windowHeight="15840" activeTab="1" xr2:uid="{00000000-000D-0000-FFFF-FFFF00000000}"/>
  </bookViews>
  <sheets>
    <sheet name="EyeandHeartClinic" sheetId="2" r:id="rId1"/>
    <sheet name="Heart Appointments" sheetId="3" r:id="rId2"/>
    <sheet name="Eye Appointment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4" l="1"/>
  <c r="C32" i="3"/>
  <c r="M40" i="2"/>
  <c r="L40" i="2"/>
  <c r="K40" i="2"/>
</calcChain>
</file>

<file path=xl/sharedStrings.xml><?xml version="1.0" encoding="utf-8"?>
<sst xmlns="http://schemas.openxmlformats.org/spreadsheetml/2006/main" count="420" uniqueCount="318">
  <si>
    <t>Title</t>
  </si>
  <si>
    <t>ActivityDate</t>
  </si>
  <si>
    <t>Name</t>
  </si>
  <si>
    <t>Attending</t>
  </si>
  <si>
    <t>Email</t>
  </si>
  <si>
    <t>Phone</t>
  </si>
  <si>
    <t>Address</t>
  </si>
  <si>
    <t>Suburb</t>
  </si>
  <si>
    <t>State</t>
  </si>
  <si>
    <t>PostCode</t>
  </si>
  <si>
    <t xml:space="preserve">Eye and Heart Clinic </t>
  </si>
  <si>
    <t>Miss caroline murphy</t>
  </si>
  <si>
    <t>carolinemurphy3@googlemail.com</t>
  </si>
  <si>
    <t>33 bateman street</t>
  </si>
  <si>
    <t>strathalbyn</t>
  </si>
  <si>
    <t>SA</t>
  </si>
  <si>
    <t>5255</t>
  </si>
  <si>
    <t>Miss Donna Morris</t>
  </si>
  <si>
    <t>swinbrad@bigpond.com</t>
  </si>
  <si>
    <t>0400242452</t>
  </si>
  <si>
    <t>17 Delaware St</t>
  </si>
  <si>
    <t>Riverstone</t>
  </si>
  <si>
    <t>NSW</t>
  </si>
  <si>
    <t>2765</t>
  </si>
  <si>
    <t>Miss Jenna Moorby</t>
  </si>
  <si>
    <t>beauroi1@tpg.com.au</t>
  </si>
  <si>
    <t>0418 269 889</t>
  </si>
  <si>
    <t>130 Kinghorne Street</t>
  </si>
  <si>
    <t>Goulburn</t>
  </si>
  <si>
    <t>2580</t>
  </si>
  <si>
    <t>Miss Natasha Backhouse</t>
  </si>
  <si>
    <t>natasha1974@live.com.au</t>
  </si>
  <si>
    <t>2 Ewin Cl</t>
  </si>
  <si>
    <t xml:space="preserve">Ulladulla </t>
  </si>
  <si>
    <t>2539</t>
  </si>
  <si>
    <t>Miss Paige MacDonald</t>
  </si>
  <si>
    <t>rawfedriley@gmail.com</t>
  </si>
  <si>
    <t>28 Verde Drive</t>
  </si>
  <si>
    <t>Myponga</t>
  </si>
  <si>
    <t>5202</t>
  </si>
  <si>
    <t>Miss Skye Stephens</t>
  </si>
  <si>
    <t>skye@fetchnpoint.com</t>
  </si>
  <si>
    <t>0428991596</t>
  </si>
  <si>
    <t>Po box 89</t>
  </si>
  <si>
    <t>Terrey Hills</t>
  </si>
  <si>
    <t>2084</t>
  </si>
  <si>
    <t>Mr. Bob McNab</t>
  </si>
  <si>
    <t>mcnab7@bigpond.com</t>
  </si>
  <si>
    <t>0412194055</t>
  </si>
  <si>
    <t>15A Clayton Street</t>
  </si>
  <si>
    <t>Yass</t>
  </si>
  <si>
    <t>2582</t>
  </si>
  <si>
    <t>Mrs. Christen Chisholm</t>
  </si>
  <si>
    <t>ChisholmC676@gmail.com</t>
  </si>
  <si>
    <t>32 Willowbank Place</t>
  </si>
  <si>
    <t>Gerringong</t>
  </si>
  <si>
    <t>2534</t>
  </si>
  <si>
    <t>Mrs. Dalia Schack</t>
  </si>
  <si>
    <t>schaeck.dalia@gmail.com</t>
  </si>
  <si>
    <t>0400413171</t>
  </si>
  <si>
    <t xml:space="preserve">2684 Rugby Rd </t>
  </si>
  <si>
    <t xml:space="preserve">Bevendale </t>
  </si>
  <si>
    <t>2581</t>
  </si>
  <si>
    <t>Mrs. Debra Stubbings</t>
  </si>
  <si>
    <t>dstubbings@bluebreeze.com.au</t>
  </si>
  <si>
    <t>0414761870</t>
  </si>
  <si>
    <t>1009 East Kurrajong Rd</t>
  </si>
  <si>
    <t>East Kurrajong</t>
  </si>
  <si>
    <t>2758</t>
  </si>
  <si>
    <t>Mrs. Emma Hodge</t>
  </si>
  <si>
    <t>emmahodge326@gmail.com</t>
  </si>
  <si>
    <t>424641198</t>
  </si>
  <si>
    <t xml:space="preserve">12 oakmont place </t>
  </si>
  <si>
    <t xml:space="preserve">Woongarrah </t>
  </si>
  <si>
    <t>2259</t>
  </si>
  <si>
    <t>Mrs. Felicity Dyer</t>
  </si>
  <si>
    <t>flipdyer@hotmail.com</t>
  </si>
  <si>
    <t>0408473943</t>
  </si>
  <si>
    <t>303 Singles Ridge road</t>
  </si>
  <si>
    <t>Yellow Rock</t>
  </si>
  <si>
    <t>2777</t>
  </si>
  <si>
    <t>Mrs. Jacquie  Dixon</t>
  </si>
  <si>
    <t>goldendogs3@icloud.com</t>
  </si>
  <si>
    <t>9402885796</t>
  </si>
  <si>
    <t xml:space="preserve">15 Morcombe Place </t>
  </si>
  <si>
    <t xml:space="preserve">Port Macquarie </t>
  </si>
  <si>
    <t>2444</t>
  </si>
  <si>
    <t>Mrs. Janelle Sara</t>
  </si>
  <si>
    <t>j_gsara@bigpond.net.au</t>
  </si>
  <si>
    <t>0414564274</t>
  </si>
  <si>
    <t>5 Busby Street</t>
  </si>
  <si>
    <t>Cliftleigh</t>
  </si>
  <si>
    <t>2321</t>
  </si>
  <si>
    <t>Mrs. Janette Grierson</t>
  </si>
  <si>
    <t>goldlake@bigpond.com</t>
  </si>
  <si>
    <t>0417016159</t>
  </si>
  <si>
    <t>185 Arthur Highway</t>
  </si>
  <si>
    <t>Sorell</t>
  </si>
  <si>
    <t>TAS</t>
  </si>
  <si>
    <t>7172</t>
  </si>
  <si>
    <t>jenny@jhdogtraining.com.au</t>
  </si>
  <si>
    <t>0419535236</t>
  </si>
  <si>
    <t xml:space="preserve">19 South Street </t>
  </si>
  <si>
    <t>Marrickville</t>
  </si>
  <si>
    <t>2204</t>
  </si>
  <si>
    <t>leisureview@bigpond.com</t>
  </si>
  <si>
    <t>+61414289900</t>
  </si>
  <si>
    <t>13 Marshall Avenue</t>
  </si>
  <si>
    <t>BARGO</t>
  </si>
  <si>
    <t>2574</t>
  </si>
  <si>
    <t>Mrs. Kirane Holland</t>
  </si>
  <si>
    <t>kiraneholland@gmail.com</t>
  </si>
  <si>
    <t>42 Mitchell St</t>
  </si>
  <si>
    <t>North Rothbury</t>
  </si>
  <si>
    <t>2335</t>
  </si>
  <si>
    <t>Mrs. Lisa  Helson</t>
  </si>
  <si>
    <t>lisajhelson@hotmail.com</t>
  </si>
  <si>
    <t>0428315865</t>
  </si>
  <si>
    <t xml:space="preserve">55 Mangrove Dam Road </t>
  </si>
  <si>
    <t xml:space="preserve">Kulnura </t>
  </si>
  <si>
    <t>2250</t>
  </si>
  <si>
    <t xml:space="preserve">Mrs. Louise  Patterson </t>
  </si>
  <si>
    <t>euraidd@bigpond.net.au</t>
  </si>
  <si>
    <t>0410583186</t>
  </si>
  <si>
    <t xml:space="preserve">10 Bala Place </t>
  </si>
  <si>
    <t xml:space="preserve">Marayong </t>
  </si>
  <si>
    <t>2148</t>
  </si>
  <si>
    <t>Mrs. Lucy Weatherby</t>
  </si>
  <si>
    <t>lucyweatherby@live.com.au</t>
  </si>
  <si>
    <t>397 Urila Rd</t>
  </si>
  <si>
    <t>Burra</t>
  </si>
  <si>
    <t>2620</t>
  </si>
  <si>
    <t>Mrs. Neta Frost</t>
  </si>
  <si>
    <t>frostyfruit01@gmail.com</t>
  </si>
  <si>
    <t>0413609472</t>
  </si>
  <si>
    <t xml:space="preserve">57 Newport Rd </t>
  </si>
  <si>
    <t xml:space="preserve">Dora Creek </t>
  </si>
  <si>
    <t>2264</t>
  </si>
  <si>
    <t>Mrs. Patricia Russell</t>
  </si>
  <si>
    <t>gprussel@bigpond.net.au</t>
  </si>
  <si>
    <t>0418229356</t>
  </si>
  <si>
    <t>101A Cecil ave</t>
  </si>
  <si>
    <t>Castle Hill</t>
  </si>
  <si>
    <t>2154</t>
  </si>
  <si>
    <t>Mrs. Renee Krischer</t>
  </si>
  <si>
    <t>renee@anyssapark.com</t>
  </si>
  <si>
    <t>202 Quorrobolong Rd</t>
  </si>
  <si>
    <t>Cessnock</t>
  </si>
  <si>
    <t>2325</t>
  </si>
  <si>
    <t>Mrs. Sandra Boyce</t>
  </si>
  <si>
    <t>sandra.boyce@bigpond.com</t>
  </si>
  <si>
    <t>0408382223</t>
  </si>
  <si>
    <t>31 Cypress Crescent</t>
  </si>
  <si>
    <t>Kelso</t>
  </si>
  <si>
    <t>2795</t>
  </si>
  <si>
    <t>Mrs. Sarah Anthony</t>
  </si>
  <si>
    <t>sholland.holland7@gmail.com</t>
  </si>
  <si>
    <t>5 Antree Place</t>
  </si>
  <si>
    <t>Wamberal</t>
  </si>
  <si>
    <t>2260</t>
  </si>
  <si>
    <t xml:space="preserve">Mrs. Skye  Carroll </t>
  </si>
  <si>
    <t>peternskye@gmail.com</t>
  </si>
  <si>
    <t>0427747153</t>
  </si>
  <si>
    <t>3 Oldenburg Place, Kelso, 4815</t>
  </si>
  <si>
    <t>Townsville</t>
  </si>
  <si>
    <t>QLD</t>
  </si>
  <si>
    <t>4815</t>
  </si>
  <si>
    <t>Ms. Chris Darwen</t>
  </si>
  <si>
    <t>enquiries@edenridgecavaliers.com</t>
  </si>
  <si>
    <t>0418112895</t>
  </si>
  <si>
    <t>68 dunlop drive</t>
  </si>
  <si>
    <t>PAXTON</t>
  </si>
  <si>
    <t>Ms. Janelle Salvestrin</t>
  </si>
  <si>
    <t>janelleandpaul@bigpond.com</t>
  </si>
  <si>
    <t xml:space="preserve">236a Singles Ridge Road, </t>
  </si>
  <si>
    <t>Ms. Jeanie Montford</t>
  </si>
  <si>
    <t>Elvenhome@bigpond.com</t>
  </si>
  <si>
    <t>PO Box 94</t>
  </si>
  <si>
    <t>Round Corner</t>
  </si>
  <si>
    <t>2158</t>
  </si>
  <si>
    <t>Ms. Joanne Hession</t>
  </si>
  <si>
    <t>johession@hotmail.com</t>
  </si>
  <si>
    <t>0412336595</t>
  </si>
  <si>
    <t>1 Everett place</t>
  </si>
  <si>
    <t>Annangrove</t>
  </si>
  <si>
    <t>2156</t>
  </si>
  <si>
    <t>Ms. Margot Stuckey</t>
  </si>
  <si>
    <t>goldkey1@ihug.com.au</t>
  </si>
  <si>
    <t>0410627468</t>
  </si>
  <si>
    <t>86 Church Street</t>
  </si>
  <si>
    <t>South Windsor</t>
  </si>
  <si>
    <t>2756</t>
  </si>
  <si>
    <t>Ms. Michele Martin</t>
  </si>
  <si>
    <t>martin.michele@bigpond.com</t>
  </si>
  <si>
    <t>0403 770 177</t>
  </si>
  <si>
    <t>33 May Street</t>
  </si>
  <si>
    <t>ROBERTSON</t>
  </si>
  <si>
    <t>2577</t>
  </si>
  <si>
    <t>Ms. Rika Yoshino</t>
  </si>
  <si>
    <t>japorik@hotmail.com</t>
  </si>
  <si>
    <t>0414 374 171</t>
  </si>
  <si>
    <t>22 Fraser Street</t>
  </si>
  <si>
    <t>Westmead</t>
  </si>
  <si>
    <t>2145</t>
  </si>
  <si>
    <t>Ms. Rosemary Duffy</t>
  </si>
  <si>
    <t>rosemaryduffy54@gmail.com</t>
  </si>
  <si>
    <t>0411222889</t>
  </si>
  <si>
    <t>1249 Mulgoa Road</t>
  </si>
  <si>
    <t>Mulgoa</t>
  </si>
  <si>
    <t>2745</t>
  </si>
  <si>
    <t>Ms. Sacha Packer</t>
  </si>
  <si>
    <t>info@balanced-canine.com</t>
  </si>
  <si>
    <t>0424506244</t>
  </si>
  <si>
    <t>17 Percy Street</t>
  </si>
  <si>
    <t>Marayong</t>
  </si>
  <si>
    <t>Echo</t>
  </si>
  <si>
    <t>Time request</t>
  </si>
  <si>
    <t>midday</t>
  </si>
  <si>
    <t>Hearts</t>
  </si>
  <si>
    <t>Bathurst</t>
  </si>
  <si>
    <t>anytime</t>
  </si>
  <si>
    <t>Morning</t>
  </si>
  <si>
    <t>Afternoon</t>
  </si>
  <si>
    <t>last</t>
  </si>
  <si>
    <t>4pm</t>
  </si>
  <si>
    <t>am</t>
  </si>
  <si>
    <t>9am</t>
  </si>
  <si>
    <t>Attard</t>
  </si>
  <si>
    <t>konavan@hotmail.com</t>
  </si>
  <si>
    <t>Time</t>
  </si>
  <si>
    <t>No. Dogs</t>
  </si>
  <si>
    <t>9.30am</t>
  </si>
  <si>
    <t>9.40am</t>
  </si>
  <si>
    <t>9.10am</t>
  </si>
  <si>
    <t>Jenny Harlow</t>
  </si>
  <si>
    <t>Karen Paul</t>
  </si>
  <si>
    <t>9.00am</t>
  </si>
  <si>
    <t>Skye Stephens</t>
  </si>
  <si>
    <t>9,20am</t>
  </si>
  <si>
    <t xml:space="preserve"> Janette Grierson</t>
  </si>
  <si>
    <t>9.25am</t>
  </si>
  <si>
    <t>Margot Stuckey</t>
  </si>
  <si>
    <t>Debra Stubbings</t>
  </si>
  <si>
    <t>9.35am</t>
  </si>
  <si>
    <t>9.45am</t>
  </si>
  <si>
    <t>Felicity Dyer</t>
  </si>
  <si>
    <t>9.50am</t>
  </si>
  <si>
    <t>Janelle Sara</t>
  </si>
  <si>
    <t>9.55am</t>
  </si>
  <si>
    <t>Paige MacDonald</t>
  </si>
  <si>
    <t>10.00am</t>
  </si>
  <si>
    <t>Janelle Salvestrin</t>
  </si>
  <si>
    <t>10.05am</t>
  </si>
  <si>
    <t>Lisa  Helson</t>
  </si>
  <si>
    <t>10.15am</t>
  </si>
  <si>
    <t xml:space="preserve"> Neta Frost</t>
  </si>
  <si>
    <t>10.25am</t>
  </si>
  <si>
    <t>Rika Yoshino</t>
  </si>
  <si>
    <t>10.35am</t>
  </si>
  <si>
    <t>Jeanne Montford</t>
  </si>
  <si>
    <t>10.55am</t>
  </si>
  <si>
    <t>Chris Darwen</t>
  </si>
  <si>
    <t>11.10am</t>
  </si>
  <si>
    <t>Kirane Holland</t>
  </si>
  <si>
    <t>11.15am</t>
  </si>
  <si>
    <t xml:space="preserve"> Emma Hodge</t>
  </si>
  <si>
    <t>11.30am</t>
  </si>
  <si>
    <t xml:space="preserve"> Christen Chisholm</t>
  </si>
  <si>
    <t>11.35am</t>
  </si>
  <si>
    <t>Rosemary Duffy</t>
  </si>
  <si>
    <t>11.55pm</t>
  </si>
  <si>
    <t>Lucy Weatherby</t>
  </si>
  <si>
    <t xml:space="preserve">12.00pm </t>
  </si>
  <si>
    <t>Patricia Russell</t>
  </si>
  <si>
    <t>12.05pm</t>
  </si>
  <si>
    <t>Lunch</t>
  </si>
  <si>
    <t xml:space="preserve">12.30pm </t>
  </si>
  <si>
    <t>Sandra Boyce</t>
  </si>
  <si>
    <t>12.30pm</t>
  </si>
  <si>
    <t>Jenna Moorby</t>
  </si>
  <si>
    <t>1.00pm</t>
  </si>
  <si>
    <t>Nicole Backhouse</t>
  </si>
  <si>
    <t>1.15pm</t>
  </si>
  <si>
    <t>Bob McNab</t>
  </si>
  <si>
    <t>1.30pm</t>
  </si>
  <si>
    <t>Louise Patterson</t>
  </si>
  <si>
    <t>2.00pm</t>
  </si>
  <si>
    <t>2.15pm</t>
  </si>
  <si>
    <t>Jan Grierson</t>
  </si>
  <si>
    <t>Renee Krischer</t>
  </si>
  <si>
    <t>9.15am</t>
  </si>
  <si>
    <t xml:space="preserve"> Felicity Dyer</t>
  </si>
  <si>
    <t>Caroline Murphy</t>
  </si>
  <si>
    <t>Dalia Schack</t>
  </si>
  <si>
    <t>Jacquie Dixon</t>
  </si>
  <si>
    <t>Paige McDonald</t>
  </si>
  <si>
    <t>Sacha Packer</t>
  </si>
  <si>
    <t>Sarah Anthony</t>
  </si>
  <si>
    <t>10.10am</t>
  </si>
  <si>
    <t>10.20am</t>
  </si>
  <si>
    <t xml:space="preserve">10.25am </t>
  </si>
  <si>
    <t>Michelle Martin</t>
  </si>
  <si>
    <t>10.30am</t>
  </si>
  <si>
    <t xml:space="preserve">Skye  Carroll </t>
  </si>
  <si>
    <t>10.45am</t>
  </si>
  <si>
    <t>10.50am</t>
  </si>
  <si>
    <t>Christen Chisholm</t>
  </si>
  <si>
    <t>11.05am</t>
  </si>
  <si>
    <t>Robyn Attard</t>
  </si>
  <si>
    <t>11.45pm</t>
  </si>
  <si>
    <t xml:space="preserve"> Jenny Harlow</t>
  </si>
  <si>
    <t>11.50pm</t>
  </si>
  <si>
    <t>Donna Morris</t>
  </si>
  <si>
    <t>Appointment name</t>
  </si>
  <si>
    <t>Phone Number</t>
  </si>
  <si>
    <t>Column1</t>
  </si>
  <si>
    <t xml:space="preserve">Robyn Attard </t>
  </si>
  <si>
    <t xml:space="preserve">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</si>
</sst>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 applyBorder="0"/>
    <xf numFmtId="0" fontId="1" fillId="0" borderId="0" applyNumberFormat="0" applyFill="0" applyBorder="0" applyAlignment="0" applyProtection="0"/>
  </cellStyleXfs>
  <cellXfs count="26"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1" fillId="0" borderId="0" xfId="1" applyNumberFormat="1" applyFill="1" applyAlignment="1" applyProtection="1"/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164" fontId="0" fillId="0" borderId="0" xfId="0" applyNumberForma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nava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opLeftCell="C1" workbookViewId="0">
      <selection activeCell="T27" sqref="T27"/>
    </sheetView>
  </sheetViews>
  <sheetFormatPr defaultRowHeight="15" x14ac:dyDescent="0.25"/>
  <cols>
    <col min="1" max="1" width="0" hidden="1" customWidth="1"/>
    <col min="2" max="2" width="22.7109375" hidden="1" customWidth="1"/>
    <col min="3" max="3" width="20.85546875" customWidth="1"/>
    <col min="4" max="4" width="0" hidden="1" customWidth="1"/>
    <col min="5" max="5" width="33" hidden="1" customWidth="1"/>
    <col min="6" max="6" width="16.28515625" hidden="1" customWidth="1"/>
    <col min="7" max="7" width="21.85546875" hidden="1" customWidth="1"/>
    <col min="8" max="8" width="18.140625" hidden="1" customWidth="1"/>
    <col min="9" max="10" width="0" hidden="1" customWidth="1"/>
    <col min="14" max="14" width="19.28515625" hidden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317</v>
      </c>
      <c r="L1" t="s">
        <v>218</v>
      </c>
      <c r="M1" t="s">
        <v>215</v>
      </c>
      <c r="N1" t="s">
        <v>216</v>
      </c>
    </row>
    <row r="2" spans="1:14" x14ac:dyDescent="0.25">
      <c r="A2" t="s">
        <v>10</v>
      </c>
      <c r="B2" s="1">
        <v>44798</v>
      </c>
      <c r="C2" t="s">
        <v>11</v>
      </c>
      <c r="D2" t="b">
        <v>1</v>
      </c>
      <c r="E2" t="s">
        <v>12</v>
      </c>
      <c r="G2" t="s">
        <v>13</v>
      </c>
      <c r="H2" t="s">
        <v>14</v>
      </c>
      <c r="I2" t="s">
        <v>15</v>
      </c>
      <c r="J2" t="s">
        <v>16</v>
      </c>
      <c r="K2">
        <v>3</v>
      </c>
    </row>
    <row r="3" spans="1:14" x14ac:dyDescent="0.25">
      <c r="A3" t="s">
        <v>10</v>
      </c>
      <c r="B3" s="1">
        <v>44798</v>
      </c>
      <c r="C3" t="s">
        <v>17</v>
      </c>
      <c r="D3" t="b">
        <v>1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>
        <v>6</v>
      </c>
      <c r="N3" t="s">
        <v>223</v>
      </c>
    </row>
    <row r="4" spans="1:14" x14ac:dyDescent="0.25">
      <c r="A4" t="s">
        <v>10</v>
      </c>
      <c r="B4" s="1">
        <v>44798</v>
      </c>
      <c r="C4" t="s">
        <v>24</v>
      </c>
      <c r="D4" t="b">
        <v>1</v>
      </c>
      <c r="E4" t="s">
        <v>25</v>
      </c>
      <c r="F4" t="s">
        <v>26</v>
      </c>
      <c r="G4" t="s">
        <v>27</v>
      </c>
      <c r="H4" t="s">
        <v>28</v>
      </c>
      <c r="I4" t="s">
        <v>22</v>
      </c>
      <c r="J4" t="s">
        <v>29</v>
      </c>
      <c r="M4">
        <v>2</v>
      </c>
      <c r="N4" t="s">
        <v>217</v>
      </c>
    </row>
    <row r="5" spans="1:14" x14ac:dyDescent="0.25">
      <c r="A5" t="s">
        <v>10</v>
      </c>
      <c r="B5" s="1">
        <v>44798</v>
      </c>
      <c r="C5" t="s">
        <v>30</v>
      </c>
      <c r="D5" t="b">
        <v>1</v>
      </c>
      <c r="E5" t="s">
        <v>31</v>
      </c>
      <c r="G5" t="s">
        <v>32</v>
      </c>
      <c r="H5" t="s">
        <v>33</v>
      </c>
      <c r="I5" t="s">
        <v>22</v>
      </c>
      <c r="J5" t="s">
        <v>34</v>
      </c>
      <c r="M5">
        <v>1</v>
      </c>
      <c r="N5" t="s">
        <v>217</v>
      </c>
    </row>
    <row r="6" spans="1:14" x14ac:dyDescent="0.25">
      <c r="A6" t="s">
        <v>10</v>
      </c>
      <c r="B6" s="1">
        <v>44798</v>
      </c>
      <c r="C6" t="s">
        <v>35</v>
      </c>
      <c r="D6" t="b">
        <v>1</v>
      </c>
      <c r="E6" t="s">
        <v>36</v>
      </c>
      <c r="G6" t="s">
        <v>37</v>
      </c>
      <c r="H6" t="s">
        <v>38</v>
      </c>
      <c r="I6" t="s">
        <v>15</v>
      </c>
      <c r="J6" t="s">
        <v>39</v>
      </c>
      <c r="K6">
        <v>1</v>
      </c>
      <c r="L6">
        <v>1</v>
      </c>
    </row>
    <row r="7" spans="1:14" x14ac:dyDescent="0.25">
      <c r="A7" t="s">
        <v>10</v>
      </c>
      <c r="B7" s="1">
        <v>44798</v>
      </c>
      <c r="C7" t="s">
        <v>40</v>
      </c>
      <c r="D7" t="b">
        <v>1</v>
      </c>
      <c r="E7" t="s">
        <v>41</v>
      </c>
      <c r="F7" t="s">
        <v>42</v>
      </c>
      <c r="G7" t="s">
        <v>43</v>
      </c>
      <c r="H7" t="s">
        <v>44</v>
      </c>
      <c r="I7" t="s">
        <v>22</v>
      </c>
      <c r="J7" t="s">
        <v>45</v>
      </c>
      <c r="L7">
        <v>3</v>
      </c>
      <c r="N7" t="s">
        <v>226</v>
      </c>
    </row>
    <row r="8" spans="1:14" x14ac:dyDescent="0.25">
      <c r="A8" t="s">
        <v>10</v>
      </c>
      <c r="B8" s="1">
        <v>44798</v>
      </c>
      <c r="C8" t="s">
        <v>46</v>
      </c>
      <c r="D8" t="b">
        <v>1</v>
      </c>
      <c r="E8" t="s">
        <v>47</v>
      </c>
      <c r="F8" t="s">
        <v>48</v>
      </c>
      <c r="G8" t="s">
        <v>49</v>
      </c>
      <c r="H8" t="s">
        <v>50</v>
      </c>
      <c r="I8" t="s">
        <v>22</v>
      </c>
      <c r="J8" t="s">
        <v>51</v>
      </c>
      <c r="M8">
        <v>1</v>
      </c>
      <c r="N8" t="s">
        <v>217</v>
      </c>
    </row>
    <row r="9" spans="1:14" x14ac:dyDescent="0.25">
      <c r="A9" t="s">
        <v>10</v>
      </c>
      <c r="B9" s="1">
        <v>44798</v>
      </c>
      <c r="C9" s="17" t="s">
        <v>52</v>
      </c>
      <c r="D9" t="b">
        <v>1</v>
      </c>
      <c r="E9" t="s">
        <v>53</v>
      </c>
      <c r="G9" t="s">
        <v>54</v>
      </c>
      <c r="H9" t="s">
        <v>55</v>
      </c>
      <c r="I9" t="s">
        <v>22</v>
      </c>
      <c r="J9" t="s">
        <v>56</v>
      </c>
      <c r="K9">
        <v>1</v>
      </c>
      <c r="L9">
        <v>1</v>
      </c>
      <c r="N9">
        <v>12.3</v>
      </c>
    </row>
    <row r="10" spans="1:14" x14ac:dyDescent="0.25">
      <c r="A10" t="s">
        <v>10</v>
      </c>
      <c r="B10" s="1">
        <v>44798</v>
      </c>
      <c r="C10" t="s">
        <v>57</v>
      </c>
      <c r="D10" t="b">
        <v>1</v>
      </c>
      <c r="E10" t="s">
        <v>58</v>
      </c>
      <c r="F10" t="s">
        <v>59</v>
      </c>
      <c r="G10" t="s">
        <v>60</v>
      </c>
      <c r="H10" t="s">
        <v>61</v>
      </c>
      <c r="I10" t="s">
        <v>22</v>
      </c>
      <c r="J10" t="s">
        <v>62</v>
      </c>
      <c r="K10">
        <v>3</v>
      </c>
      <c r="N10" t="s">
        <v>231</v>
      </c>
    </row>
    <row r="11" spans="1:14" x14ac:dyDescent="0.25">
      <c r="A11" t="s">
        <v>10</v>
      </c>
      <c r="B11" s="1">
        <v>44798</v>
      </c>
      <c r="C11" t="s">
        <v>63</v>
      </c>
      <c r="D11" t="b">
        <v>1</v>
      </c>
      <c r="E11" t="s">
        <v>64</v>
      </c>
      <c r="F11" t="s">
        <v>65</v>
      </c>
      <c r="G11" t="s">
        <v>66</v>
      </c>
      <c r="H11" t="s">
        <v>67</v>
      </c>
      <c r="I11" t="s">
        <v>22</v>
      </c>
      <c r="J11" t="s">
        <v>68</v>
      </c>
      <c r="K11">
        <v>4</v>
      </c>
      <c r="L11">
        <v>1</v>
      </c>
    </row>
    <row r="12" spans="1:14" x14ac:dyDescent="0.25">
      <c r="A12" t="s">
        <v>10</v>
      </c>
      <c r="B12" s="1">
        <v>44798</v>
      </c>
      <c r="C12" t="s">
        <v>69</v>
      </c>
      <c r="D12" t="b">
        <v>1</v>
      </c>
      <c r="E12" t="s">
        <v>70</v>
      </c>
      <c r="F12" t="s">
        <v>71</v>
      </c>
      <c r="G12" t="s">
        <v>72</v>
      </c>
      <c r="H12" t="s">
        <v>73</v>
      </c>
      <c r="I12" t="s">
        <v>22</v>
      </c>
      <c r="J12" t="s">
        <v>74</v>
      </c>
      <c r="L12">
        <v>4</v>
      </c>
    </row>
    <row r="13" spans="1:14" x14ac:dyDescent="0.25">
      <c r="A13" t="s">
        <v>10</v>
      </c>
      <c r="B13" s="1">
        <v>44798</v>
      </c>
      <c r="C13" t="s">
        <v>75</v>
      </c>
      <c r="D13" t="b">
        <v>1</v>
      </c>
      <c r="E13" t="s">
        <v>76</v>
      </c>
      <c r="F13" t="s">
        <v>77</v>
      </c>
      <c r="G13" t="s">
        <v>78</v>
      </c>
      <c r="H13" t="s">
        <v>79</v>
      </c>
      <c r="I13" t="s">
        <v>22</v>
      </c>
      <c r="J13" t="s">
        <v>80</v>
      </c>
      <c r="K13">
        <v>1</v>
      </c>
      <c r="L13">
        <v>1</v>
      </c>
    </row>
    <row r="14" spans="1:14" x14ac:dyDescent="0.25">
      <c r="A14" t="s">
        <v>10</v>
      </c>
      <c r="B14" s="1">
        <v>44798</v>
      </c>
      <c r="C14" t="s">
        <v>81</v>
      </c>
      <c r="D14" t="b">
        <v>1</v>
      </c>
      <c r="E14" t="s">
        <v>82</v>
      </c>
      <c r="F14" t="s">
        <v>83</v>
      </c>
      <c r="G14" t="s">
        <v>84</v>
      </c>
      <c r="H14" t="s">
        <v>85</v>
      </c>
      <c r="I14" t="s">
        <v>22</v>
      </c>
      <c r="J14" t="s">
        <v>86</v>
      </c>
      <c r="K14">
        <v>1</v>
      </c>
    </row>
    <row r="15" spans="1:14" x14ac:dyDescent="0.25">
      <c r="A15" t="s">
        <v>10</v>
      </c>
      <c r="B15" s="1">
        <v>44798</v>
      </c>
      <c r="C15" t="s">
        <v>87</v>
      </c>
      <c r="D15" t="b">
        <v>1</v>
      </c>
      <c r="E15" t="s">
        <v>88</v>
      </c>
      <c r="F15" t="s">
        <v>89</v>
      </c>
      <c r="G15" t="s">
        <v>90</v>
      </c>
      <c r="H15" t="s">
        <v>91</v>
      </c>
      <c r="I15" t="s">
        <v>22</v>
      </c>
      <c r="J15" t="s">
        <v>92</v>
      </c>
      <c r="L15">
        <v>1</v>
      </c>
    </row>
    <row r="16" spans="1:14" x14ac:dyDescent="0.25">
      <c r="A16" t="s">
        <v>10</v>
      </c>
      <c r="B16" s="1">
        <v>44798</v>
      </c>
      <c r="C16" t="s">
        <v>93</v>
      </c>
      <c r="D16" t="b">
        <v>1</v>
      </c>
      <c r="E16" t="s">
        <v>94</v>
      </c>
      <c r="F16" t="s">
        <v>95</v>
      </c>
      <c r="G16" t="s">
        <v>96</v>
      </c>
      <c r="H16" t="s">
        <v>97</v>
      </c>
      <c r="I16" t="s">
        <v>98</v>
      </c>
      <c r="J16" t="s">
        <v>99</v>
      </c>
      <c r="K16">
        <v>2</v>
      </c>
      <c r="L16">
        <v>1</v>
      </c>
      <c r="N16">
        <v>9</v>
      </c>
    </row>
    <row r="17" spans="1:14" x14ac:dyDescent="0.25">
      <c r="A17" t="s">
        <v>10</v>
      </c>
      <c r="B17" s="1">
        <v>44798</v>
      </c>
      <c r="C17" t="s">
        <v>234</v>
      </c>
      <c r="D17" t="b">
        <v>1</v>
      </c>
      <c r="E17" t="s">
        <v>100</v>
      </c>
      <c r="F17" t="s">
        <v>101</v>
      </c>
      <c r="G17" t="s">
        <v>102</v>
      </c>
      <c r="H17" t="s">
        <v>103</v>
      </c>
      <c r="I17" t="s">
        <v>22</v>
      </c>
      <c r="J17" t="s">
        <v>104</v>
      </c>
      <c r="K17">
        <v>1</v>
      </c>
      <c r="N17" t="s">
        <v>222</v>
      </c>
    </row>
    <row r="18" spans="1:14" x14ac:dyDescent="0.25">
      <c r="A18" t="s">
        <v>10</v>
      </c>
      <c r="B18" s="1">
        <v>44798</v>
      </c>
      <c r="C18" t="s">
        <v>235</v>
      </c>
      <c r="D18" t="b">
        <v>1</v>
      </c>
      <c r="E18" t="s">
        <v>105</v>
      </c>
      <c r="F18" t="s">
        <v>106</v>
      </c>
      <c r="G18" t="s">
        <v>107</v>
      </c>
      <c r="H18" t="s">
        <v>108</v>
      </c>
      <c r="I18" t="s">
        <v>22</v>
      </c>
      <c r="J18" t="s">
        <v>109</v>
      </c>
      <c r="K18">
        <v>1</v>
      </c>
      <c r="L18">
        <v>3</v>
      </c>
    </row>
    <row r="19" spans="1:14" x14ac:dyDescent="0.25">
      <c r="A19" t="s">
        <v>10</v>
      </c>
      <c r="B19" s="1">
        <v>44798</v>
      </c>
      <c r="C19" t="s">
        <v>110</v>
      </c>
      <c r="D19" t="b">
        <v>1</v>
      </c>
      <c r="E19" t="s">
        <v>111</v>
      </c>
      <c r="G19" t="s">
        <v>112</v>
      </c>
      <c r="H19" t="s">
        <v>113</v>
      </c>
      <c r="I19" t="s">
        <v>22</v>
      </c>
      <c r="J19" t="s">
        <v>114</v>
      </c>
      <c r="K19">
        <v>1</v>
      </c>
      <c r="L19">
        <v>1</v>
      </c>
      <c r="N19">
        <v>11</v>
      </c>
    </row>
    <row r="20" spans="1:14" x14ac:dyDescent="0.25">
      <c r="A20" t="s">
        <v>10</v>
      </c>
      <c r="B20" s="1">
        <v>44798</v>
      </c>
      <c r="C20" t="s">
        <v>115</v>
      </c>
      <c r="D20" t="b">
        <v>1</v>
      </c>
      <c r="E20" t="s">
        <v>116</v>
      </c>
      <c r="F20" t="s">
        <v>117</v>
      </c>
      <c r="G20" t="s">
        <v>118</v>
      </c>
      <c r="H20" t="s">
        <v>119</v>
      </c>
      <c r="I20" t="s">
        <v>22</v>
      </c>
      <c r="J20" t="s">
        <v>120</v>
      </c>
      <c r="L20">
        <v>2</v>
      </c>
    </row>
    <row r="21" spans="1:14" x14ac:dyDescent="0.25">
      <c r="A21" t="s">
        <v>10</v>
      </c>
      <c r="B21" s="1">
        <v>44798</v>
      </c>
      <c r="C21" t="s">
        <v>121</v>
      </c>
      <c r="D21" t="b">
        <v>1</v>
      </c>
      <c r="E21" t="s">
        <v>122</v>
      </c>
      <c r="F21" t="s">
        <v>123</v>
      </c>
      <c r="G21" t="s">
        <v>124</v>
      </c>
      <c r="H21" t="s">
        <v>125</v>
      </c>
      <c r="I21" t="s">
        <v>22</v>
      </c>
      <c r="J21" t="s">
        <v>126</v>
      </c>
      <c r="M21">
        <v>2</v>
      </c>
    </row>
    <row r="22" spans="1:14" x14ac:dyDescent="0.25">
      <c r="A22" t="s">
        <v>10</v>
      </c>
      <c r="B22" s="1">
        <v>44798</v>
      </c>
      <c r="C22" t="s">
        <v>127</v>
      </c>
      <c r="D22" t="b">
        <v>1</v>
      </c>
      <c r="E22" t="s">
        <v>128</v>
      </c>
      <c r="G22" t="s">
        <v>129</v>
      </c>
      <c r="H22" t="s">
        <v>130</v>
      </c>
      <c r="I22" t="s">
        <v>22</v>
      </c>
      <c r="J22" t="s">
        <v>131</v>
      </c>
      <c r="L22">
        <v>1</v>
      </c>
    </row>
    <row r="23" spans="1:14" x14ac:dyDescent="0.25">
      <c r="A23" t="s">
        <v>10</v>
      </c>
      <c r="B23" s="1">
        <v>44798</v>
      </c>
      <c r="C23" t="s">
        <v>132</v>
      </c>
      <c r="D23" t="b">
        <v>1</v>
      </c>
      <c r="E23" t="s">
        <v>133</v>
      </c>
      <c r="F23" t="s">
        <v>134</v>
      </c>
      <c r="G23" t="s">
        <v>135</v>
      </c>
      <c r="H23" t="s">
        <v>136</v>
      </c>
      <c r="I23" t="s">
        <v>22</v>
      </c>
      <c r="J23" t="s">
        <v>137</v>
      </c>
      <c r="L23">
        <v>2</v>
      </c>
      <c r="N23" t="s">
        <v>221</v>
      </c>
    </row>
    <row r="24" spans="1:14" x14ac:dyDescent="0.25">
      <c r="A24" t="s">
        <v>10</v>
      </c>
      <c r="B24" s="1">
        <v>44798</v>
      </c>
      <c r="C24" t="s">
        <v>138</v>
      </c>
      <c r="D24" t="b">
        <v>1</v>
      </c>
      <c r="E24" t="s">
        <v>139</v>
      </c>
      <c r="F24" t="s">
        <v>140</v>
      </c>
      <c r="G24" t="s">
        <v>141</v>
      </c>
      <c r="H24" t="s">
        <v>142</v>
      </c>
      <c r="I24" t="s">
        <v>22</v>
      </c>
      <c r="J24" t="s">
        <v>143</v>
      </c>
      <c r="K24">
        <v>1</v>
      </c>
      <c r="L24">
        <v>1</v>
      </c>
      <c r="N24" t="s">
        <v>224</v>
      </c>
    </row>
    <row r="25" spans="1:14" x14ac:dyDescent="0.25">
      <c r="A25" t="s">
        <v>10</v>
      </c>
      <c r="B25" s="1">
        <v>44798</v>
      </c>
      <c r="C25" t="s">
        <v>144</v>
      </c>
      <c r="D25" t="b">
        <v>1</v>
      </c>
      <c r="E25" t="s">
        <v>145</v>
      </c>
      <c r="G25" t="s">
        <v>146</v>
      </c>
      <c r="H25" t="s">
        <v>147</v>
      </c>
      <c r="I25" t="s">
        <v>22</v>
      </c>
      <c r="J25" t="s">
        <v>148</v>
      </c>
      <c r="K25">
        <v>1</v>
      </c>
      <c r="L25">
        <v>1</v>
      </c>
      <c r="N25">
        <v>9</v>
      </c>
    </row>
    <row r="26" spans="1:14" x14ac:dyDescent="0.25">
      <c r="A26" t="s">
        <v>10</v>
      </c>
      <c r="B26" s="1">
        <v>44798</v>
      </c>
      <c r="C26" t="s">
        <v>149</v>
      </c>
      <c r="D26" t="b">
        <v>1</v>
      </c>
      <c r="E26" t="s">
        <v>150</v>
      </c>
      <c r="F26" t="s">
        <v>151</v>
      </c>
      <c r="G26" t="s">
        <v>152</v>
      </c>
      <c r="H26" t="s">
        <v>153</v>
      </c>
      <c r="I26" t="s">
        <v>22</v>
      </c>
      <c r="J26" t="s">
        <v>154</v>
      </c>
      <c r="K26">
        <v>2</v>
      </c>
      <c r="L26">
        <v>11</v>
      </c>
      <c r="N26" t="s">
        <v>219</v>
      </c>
    </row>
    <row r="27" spans="1:14" x14ac:dyDescent="0.25">
      <c r="A27" t="s">
        <v>10</v>
      </c>
      <c r="B27" s="1">
        <v>44798</v>
      </c>
      <c r="C27" t="s">
        <v>155</v>
      </c>
      <c r="D27" t="b">
        <v>1</v>
      </c>
      <c r="E27" t="s">
        <v>156</v>
      </c>
      <c r="G27" t="s">
        <v>157</v>
      </c>
      <c r="H27" t="s">
        <v>158</v>
      </c>
      <c r="I27" t="s">
        <v>22</v>
      </c>
      <c r="J27" t="s">
        <v>159</v>
      </c>
      <c r="K27">
        <v>2</v>
      </c>
    </row>
    <row r="28" spans="1:14" x14ac:dyDescent="0.25">
      <c r="A28" t="s">
        <v>10</v>
      </c>
      <c r="B28" s="1">
        <v>44798</v>
      </c>
      <c r="C28" t="s">
        <v>160</v>
      </c>
      <c r="D28" t="b">
        <v>1</v>
      </c>
      <c r="E28" t="s">
        <v>161</v>
      </c>
      <c r="F28" t="s">
        <v>162</v>
      </c>
      <c r="G28" t="s">
        <v>163</v>
      </c>
      <c r="H28" t="s">
        <v>164</v>
      </c>
      <c r="I28" t="s">
        <v>165</v>
      </c>
      <c r="J28" t="s">
        <v>166</v>
      </c>
      <c r="K28">
        <v>1</v>
      </c>
      <c r="N28" t="s">
        <v>220</v>
      </c>
    </row>
    <row r="29" spans="1:14" x14ac:dyDescent="0.25">
      <c r="A29" t="s">
        <v>10</v>
      </c>
      <c r="B29" s="1">
        <v>44798</v>
      </c>
      <c r="C29" t="s">
        <v>167</v>
      </c>
      <c r="D29" t="b">
        <v>1</v>
      </c>
      <c r="E29" t="s">
        <v>168</v>
      </c>
      <c r="F29" t="s">
        <v>169</v>
      </c>
      <c r="G29" t="s">
        <v>170</v>
      </c>
      <c r="H29" t="s">
        <v>171</v>
      </c>
      <c r="I29" t="s">
        <v>22</v>
      </c>
      <c r="J29" t="s">
        <v>148</v>
      </c>
      <c r="K29">
        <v>1</v>
      </c>
      <c r="L29">
        <v>3</v>
      </c>
    </row>
    <row r="30" spans="1:14" x14ac:dyDescent="0.25">
      <c r="A30" t="s">
        <v>10</v>
      </c>
      <c r="B30" s="1">
        <v>44798</v>
      </c>
      <c r="C30" t="s">
        <v>172</v>
      </c>
      <c r="D30" t="b">
        <v>1</v>
      </c>
      <c r="E30" t="s">
        <v>173</v>
      </c>
      <c r="G30" t="s">
        <v>174</v>
      </c>
      <c r="H30" t="s">
        <v>79</v>
      </c>
      <c r="I30" t="s">
        <v>22</v>
      </c>
      <c r="J30" t="s">
        <v>80</v>
      </c>
      <c r="K30">
        <v>2</v>
      </c>
      <c r="L30">
        <v>1</v>
      </c>
      <c r="N30" t="s">
        <v>225</v>
      </c>
    </row>
    <row r="31" spans="1:14" x14ac:dyDescent="0.25">
      <c r="A31" t="s">
        <v>10</v>
      </c>
      <c r="B31" s="1">
        <v>44798</v>
      </c>
      <c r="C31" t="s">
        <v>175</v>
      </c>
      <c r="D31" t="b">
        <v>1</v>
      </c>
      <c r="E31" t="s">
        <v>176</v>
      </c>
      <c r="G31" t="s">
        <v>177</v>
      </c>
      <c r="H31" t="s">
        <v>178</v>
      </c>
      <c r="I31" t="s">
        <v>22</v>
      </c>
      <c r="J31" t="s">
        <v>179</v>
      </c>
      <c r="K31">
        <v>1</v>
      </c>
      <c r="L31">
        <v>4</v>
      </c>
    </row>
    <row r="32" spans="1:14" x14ac:dyDescent="0.25">
      <c r="A32" t="s">
        <v>10</v>
      </c>
      <c r="B32" s="1">
        <v>44798</v>
      </c>
      <c r="C32" t="s">
        <v>180</v>
      </c>
      <c r="D32" t="b">
        <v>1</v>
      </c>
      <c r="E32" t="s">
        <v>181</v>
      </c>
      <c r="F32" t="s">
        <v>182</v>
      </c>
      <c r="G32" t="s">
        <v>183</v>
      </c>
      <c r="H32" t="s">
        <v>184</v>
      </c>
      <c r="I32" t="s">
        <v>22</v>
      </c>
      <c r="J32" t="s">
        <v>185</v>
      </c>
      <c r="L32">
        <v>1</v>
      </c>
    </row>
    <row r="33" spans="1:14" x14ac:dyDescent="0.25">
      <c r="A33" t="s">
        <v>10</v>
      </c>
      <c r="B33" s="1">
        <v>44798</v>
      </c>
      <c r="C33" t="s">
        <v>186</v>
      </c>
      <c r="D33" t="b">
        <v>1</v>
      </c>
      <c r="E33" t="s">
        <v>187</v>
      </c>
      <c r="F33" t="s">
        <v>188</v>
      </c>
      <c r="G33" t="s">
        <v>189</v>
      </c>
      <c r="H33" t="s">
        <v>190</v>
      </c>
      <c r="I33" t="s">
        <v>22</v>
      </c>
      <c r="J33" t="s">
        <v>191</v>
      </c>
      <c r="K33">
        <v>1</v>
      </c>
      <c r="N33">
        <v>9</v>
      </c>
    </row>
    <row r="34" spans="1:14" x14ac:dyDescent="0.25">
      <c r="A34" t="s">
        <v>10</v>
      </c>
      <c r="B34" s="1">
        <v>44798</v>
      </c>
      <c r="C34" t="s">
        <v>192</v>
      </c>
      <c r="D34" t="b">
        <v>1</v>
      </c>
      <c r="E34" t="s">
        <v>193</v>
      </c>
      <c r="F34" t="s">
        <v>194</v>
      </c>
      <c r="G34" t="s">
        <v>195</v>
      </c>
      <c r="H34" t="s">
        <v>196</v>
      </c>
      <c r="I34" t="s">
        <v>22</v>
      </c>
      <c r="J34" t="s">
        <v>197</v>
      </c>
      <c r="K34">
        <v>1</v>
      </c>
    </row>
    <row r="35" spans="1:14" x14ac:dyDescent="0.25">
      <c r="A35" t="s">
        <v>10</v>
      </c>
      <c r="B35" s="1">
        <v>44798</v>
      </c>
      <c r="C35" t="s">
        <v>198</v>
      </c>
      <c r="D35" t="b">
        <v>1</v>
      </c>
      <c r="E35" t="s">
        <v>199</v>
      </c>
      <c r="F35" t="s">
        <v>200</v>
      </c>
      <c r="G35" t="s">
        <v>201</v>
      </c>
      <c r="H35" t="s">
        <v>202</v>
      </c>
      <c r="I35" t="s">
        <v>22</v>
      </c>
      <c r="J35" t="s">
        <v>203</v>
      </c>
      <c r="L35">
        <v>2</v>
      </c>
      <c r="N35">
        <v>11</v>
      </c>
    </row>
    <row r="36" spans="1:14" x14ac:dyDescent="0.25">
      <c r="A36" t="s">
        <v>10</v>
      </c>
      <c r="B36" s="1">
        <v>44798</v>
      </c>
      <c r="C36" t="s">
        <v>204</v>
      </c>
      <c r="D36" t="b">
        <v>1</v>
      </c>
      <c r="E36" t="s">
        <v>205</v>
      </c>
      <c r="F36" t="s">
        <v>206</v>
      </c>
      <c r="G36" t="s">
        <v>207</v>
      </c>
      <c r="H36" t="s">
        <v>208</v>
      </c>
      <c r="I36" t="s">
        <v>22</v>
      </c>
      <c r="J36" t="s">
        <v>209</v>
      </c>
      <c r="L36">
        <v>5</v>
      </c>
    </row>
    <row r="37" spans="1:14" x14ac:dyDescent="0.25">
      <c r="A37" t="s">
        <v>10</v>
      </c>
      <c r="B37" s="1">
        <v>44798</v>
      </c>
      <c r="C37" t="s">
        <v>210</v>
      </c>
      <c r="D37" t="b">
        <v>1</v>
      </c>
      <c r="E37" t="s">
        <v>211</v>
      </c>
      <c r="F37" t="s">
        <v>212</v>
      </c>
      <c r="G37" t="s">
        <v>213</v>
      </c>
      <c r="H37" t="s">
        <v>214</v>
      </c>
      <c r="I37" t="s">
        <v>22</v>
      </c>
      <c r="J37" t="s">
        <v>126</v>
      </c>
      <c r="K37">
        <v>1</v>
      </c>
      <c r="L37">
        <v>1</v>
      </c>
    </row>
    <row r="38" spans="1:14" x14ac:dyDescent="0.25">
      <c r="C38" t="s">
        <v>227</v>
      </c>
      <c r="E38" s="2" t="s">
        <v>228</v>
      </c>
      <c r="K38">
        <v>7</v>
      </c>
      <c r="L38">
        <v>8</v>
      </c>
    </row>
    <row r="40" spans="1:14" x14ac:dyDescent="0.25">
      <c r="K40">
        <f>SUM(K2:K39)</f>
        <v>46</v>
      </c>
      <c r="L40">
        <f>SUM(L2:L39)</f>
        <v>60</v>
      </c>
      <c r="M40">
        <f>SUM(M2:M39)</f>
        <v>6</v>
      </c>
    </row>
  </sheetData>
  <hyperlinks>
    <hyperlink ref="E38" r:id="rId1" xr:uid="{2B401C8A-2897-4A88-8611-36BB013E2B08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873A-ED1D-4E02-8872-05B78225D909}">
  <dimension ref="A1:D32"/>
  <sheetViews>
    <sheetView tabSelected="1" workbookViewId="0">
      <selection activeCell="B4" sqref="B4"/>
    </sheetView>
  </sheetViews>
  <sheetFormatPr defaultRowHeight="15" x14ac:dyDescent="0.25"/>
  <cols>
    <col min="1" max="1" width="27.42578125" customWidth="1"/>
    <col min="2" max="2" width="28.5703125" customWidth="1"/>
    <col min="4" max="4" width="0" hidden="1" customWidth="1"/>
  </cols>
  <sheetData>
    <row r="1" spans="1:4" x14ac:dyDescent="0.25">
      <c r="A1" t="s">
        <v>229</v>
      </c>
      <c r="B1" t="s">
        <v>2</v>
      </c>
      <c r="C1" t="s">
        <v>230</v>
      </c>
    </row>
    <row r="2" spans="1:4" x14ac:dyDescent="0.25">
      <c r="A2" s="16" t="s">
        <v>236</v>
      </c>
      <c r="B2" s="17" t="s">
        <v>237</v>
      </c>
      <c r="C2" s="17">
        <v>3</v>
      </c>
      <c r="D2" s="4"/>
    </row>
    <row r="3" spans="1:4" x14ac:dyDescent="0.25">
      <c r="A3" s="18" t="s">
        <v>238</v>
      </c>
      <c r="B3" s="17" t="s">
        <v>239</v>
      </c>
      <c r="C3" s="17">
        <v>1</v>
      </c>
      <c r="D3" s="5"/>
    </row>
    <row r="4" spans="1:4" x14ac:dyDescent="0.25">
      <c r="A4" s="16" t="s">
        <v>240</v>
      </c>
      <c r="B4" s="19" t="s">
        <v>271</v>
      </c>
      <c r="C4" s="17">
        <v>1</v>
      </c>
      <c r="D4" s="4"/>
    </row>
    <row r="5" spans="1:4" x14ac:dyDescent="0.25">
      <c r="A5" s="16" t="s">
        <v>231</v>
      </c>
      <c r="B5" s="19" t="s">
        <v>242</v>
      </c>
      <c r="C5" s="17">
        <v>1</v>
      </c>
      <c r="D5" s="5"/>
    </row>
    <row r="6" spans="1:4" x14ac:dyDescent="0.25">
      <c r="A6" s="16" t="s">
        <v>243</v>
      </c>
      <c r="B6" s="17" t="s">
        <v>144</v>
      </c>
      <c r="C6" s="17">
        <v>1</v>
      </c>
      <c r="D6" s="4"/>
    </row>
    <row r="7" spans="1:4" x14ac:dyDescent="0.25">
      <c r="A7" s="16" t="s">
        <v>232</v>
      </c>
      <c r="B7" s="17" t="s">
        <v>210</v>
      </c>
      <c r="C7" s="17">
        <v>1</v>
      </c>
      <c r="D7" s="5"/>
    </row>
    <row r="8" spans="1:4" x14ac:dyDescent="0.25">
      <c r="A8" s="16" t="s">
        <v>244</v>
      </c>
      <c r="B8" s="19" t="s">
        <v>245</v>
      </c>
      <c r="C8" s="17">
        <v>1</v>
      </c>
      <c r="D8" s="4"/>
    </row>
    <row r="9" spans="1:4" x14ac:dyDescent="0.25">
      <c r="A9" s="16" t="s">
        <v>246</v>
      </c>
      <c r="B9" s="17" t="s">
        <v>247</v>
      </c>
      <c r="C9" s="17">
        <v>1</v>
      </c>
      <c r="D9" s="5"/>
    </row>
    <row r="10" spans="1:4" x14ac:dyDescent="0.25">
      <c r="A10" s="16" t="s">
        <v>248</v>
      </c>
      <c r="B10" s="17" t="s">
        <v>249</v>
      </c>
      <c r="C10" s="17">
        <v>1</v>
      </c>
      <c r="D10" s="4"/>
    </row>
    <row r="11" spans="1:4" x14ac:dyDescent="0.25">
      <c r="A11" s="16" t="s">
        <v>250</v>
      </c>
      <c r="B11" s="19" t="s">
        <v>251</v>
      </c>
      <c r="C11" s="17">
        <v>1</v>
      </c>
      <c r="D11" s="5"/>
    </row>
    <row r="12" spans="1:4" x14ac:dyDescent="0.25">
      <c r="A12" s="16" t="s">
        <v>252</v>
      </c>
      <c r="B12" s="17" t="s">
        <v>253</v>
      </c>
      <c r="C12" s="17">
        <v>2</v>
      </c>
      <c r="D12" s="4"/>
    </row>
    <row r="13" spans="1:4" x14ac:dyDescent="0.25">
      <c r="A13" s="16" t="s">
        <v>254</v>
      </c>
      <c r="B13" s="17" t="s">
        <v>255</v>
      </c>
      <c r="C13" s="17">
        <v>2</v>
      </c>
      <c r="D13" s="5"/>
    </row>
    <row r="14" spans="1:4" x14ac:dyDescent="0.25">
      <c r="A14" s="16" t="s">
        <v>256</v>
      </c>
      <c r="B14" s="19" t="s">
        <v>257</v>
      </c>
      <c r="C14" s="17">
        <v>2</v>
      </c>
      <c r="D14" s="4"/>
    </row>
    <row r="15" spans="1:4" x14ac:dyDescent="0.25">
      <c r="A15" s="16" t="s">
        <v>258</v>
      </c>
      <c r="B15" s="19" t="s">
        <v>259</v>
      </c>
      <c r="C15" s="17">
        <v>4</v>
      </c>
      <c r="D15" s="5"/>
    </row>
    <row r="16" spans="1:4" x14ac:dyDescent="0.25">
      <c r="A16" s="16" t="s">
        <v>260</v>
      </c>
      <c r="B16" s="17" t="s">
        <v>261</v>
      </c>
      <c r="C16" s="17">
        <v>3</v>
      </c>
      <c r="D16" s="4"/>
    </row>
    <row r="17" spans="1:4" x14ac:dyDescent="0.25">
      <c r="A17" s="16" t="s">
        <v>262</v>
      </c>
      <c r="B17" s="17" t="s">
        <v>263</v>
      </c>
      <c r="C17" s="17">
        <v>1</v>
      </c>
      <c r="D17" s="5"/>
    </row>
    <row r="18" spans="1:4" x14ac:dyDescent="0.25">
      <c r="A18" s="16" t="s">
        <v>264</v>
      </c>
      <c r="B18" s="17" t="s">
        <v>265</v>
      </c>
      <c r="C18" s="17">
        <v>4</v>
      </c>
      <c r="D18" s="4"/>
    </row>
    <row r="19" spans="1:4" x14ac:dyDescent="0.25">
      <c r="A19" s="16" t="s">
        <v>266</v>
      </c>
      <c r="B19" s="17" t="s">
        <v>267</v>
      </c>
      <c r="C19" s="17">
        <v>1</v>
      </c>
      <c r="D19" s="5"/>
    </row>
    <row r="20" spans="1:4" x14ac:dyDescent="0.25">
      <c r="A20" s="16" t="s">
        <v>268</v>
      </c>
      <c r="B20" s="19" t="s">
        <v>269</v>
      </c>
      <c r="C20" s="17">
        <v>5</v>
      </c>
      <c r="D20" s="4"/>
    </row>
    <row r="21" spans="1:4" x14ac:dyDescent="0.25">
      <c r="A21" s="16" t="s">
        <v>270</v>
      </c>
      <c r="B21" s="19" t="s">
        <v>271</v>
      </c>
      <c r="C21" s="17">
        <v>1</v>
      </c>
      <c r="D21" s="5"/>
    </row>
    <row r="22" spans="1:4" x14ac:dyDescent="0.25">
      <c r="A22" s="16" t="s">
        <v>272</v>
      </c>
      <c r="B22" s="19" t="s">
        <v>273</v>
      </c>
      <c r="C22" s="17">
        <v>1</v>
      </c>
      <c r="D22" s="4"/>
    </row>
    <row r="23" spans="1:4" x14ac:dyDescent="0.25">
      <c r="A23" s="16" t="s">
        <v>274</v>
      </c>
      <c r="B23" s="19" t="s">
        <v>275</v>
      </c>
      <c r="C23" s="17">
        <v>0</v>
      </c>
      <c r="D23" s="5"/>
    </row>
    <row r="24" spans="1:4" x14ac:dyDescent="0.25">
      <c r="A24" s="16" t="s">
        <v>276</v>
      </c>
      <c r="B24" s="19" t="s">
        <v>277</v>
      </c>
      <c r="C24" s="17">
        <v>11</v>
      </c>
      <c r="D24" s="4"/>
    </row>
    <row r="25" spans="1:4" x14ac:dyDescent="0.25">
      <c r="A25" s="16" t="s">
        <v>278</v>
      </c>
      <c r="B25" s="20" t="s">
        <v>279</v>
      </c>
      <c r="C25" s="17">
        <v>2</v>
      </c>
      <c r="D25" s="5"/>
    </row>
    <row r="26" spans="1:4" x14ac:dyDescent="0.25">
      <c r="A26" s="16" t="s">
        <v>280</v>
      </c>
      <c r="B26" s="20" t="s">
        <v>281</v>
      </c>
      <c r="C26" s="17">
        <v>1</v>
      </c>
      <c r="D26" s="4"/>
    </row>
    <row r="27" spans="1:4" x14ac:dyDescent="0.25">
      <c r="A27" s="16" t="s">
        <v>282</v>
      </c>
      <c r="B27" s="20" t="s">
        <v>283</v>
      </c>
      <c r="C27" s="17">
        <v>1</v>
      </c>
      <c r="D27" s="5"/>
    </row>
    <row r="28" spans="1:4" x14ac:dyDescent="0.25">
      <c r="A28" s="16" t="s">
        <v>284</v>
      </c>
      <c r="B28" s="20" t="s">
        <v>285</v>
      </c>
      <c r="C28" s="17">
        <v>2</v>
      </c>
      <c r="D28" s="4"/>
    </row>
    <row r="29" spans="1:4" x14ac:dyDescent="0.25">
      <c r="A29" s="16" t="s">
        <v>286</v>
      </c>
      <c r="B29" s="19" t="s">
        <v>235</v>
      </c>
      <c r="C29" s="17">
        <v>3</v>
      </c>
      <c r="D29" s="5"/>
    </row>
    <row r="30" spans="1:4" x14ac:dyDescent="0.25">
      <c r="A30" s="16" t="s">
        <v>287</v>
      </c>
      <c r="B30" s="19" t="s">
        <v>316</v>
      </c>
      <c r="C30" s="17">
        <v>8</v>
      </c>
      <c r="D30" s="4"/>
    </row>
    <row r="31" spans="1:4" x14ac:dyDescent="0.25">
      <c r="A31" s="16"/>
      <c r="B31" s="21"/>
      <c r="C31" s="17"/>
      <c r="D31" s="5"/>
    </row>
    <row r="32" spans="1:4" x14ac:dyDescent="0.25">
      <c r="A32" s="16"/>
      <c r="B32" s="19"/>
      <c r="C32" s="17">
        <f>SUM(C2:C30)</f>
        <v>66</v>
      </c>
      <c r="D3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F26D-AA1E-4373-A6C8-C18915A26932}">
  <dimension ref="A1:E27"/>
  <sheetViews>
    <sheetView workbookViewId="0">
      <selection activeCell="B26" sqref="B26"/>
    </sheetView>
  </sheetViews>
  <sheetFormatPr defaultRowHeight="15" x14ac:dyDescent="0.25"/>
  <cols>
    <col min="1" max="1" width="9.140625" style="25"/>
    <col min="2" max="2" width="19.85546875" customWidth="1"/>
    <col min="3" max="3" width="22.5703125" hidden="1" customWidth="1"/>
    <col min="4" max="4" width="20.28515625" customWidth="1"/>
    <col min="5" max="5" width="3.42578125" hidden="1" customWidth="1"/>
  </cols>
  <sheetData>
    <row r="1" spans="1:5" x14ac:dyDescent="0.25">
      <c r="A1" s="22" t="s">
        <v>229</v>
      </c>
      <c r="B1" s="7" t="s">
        <v>313</v>
      </c>
      <c r="C1" s="6" t="s">
        <v>314</v>
      </c>
      <c r="D1" s="6" t="s">
        <v>230</v>
      </c>
      <c r="E1" s="6" t="s">
        <v>315</v>
      </c>
    </row>
    <row r="2" spans="1:5" ht="21" customHeight="1" x14ac:dyDescent="0.25">
      <c r="A2" s="22" t="s">
        <v>236</v>
      </c>
      <c r="B2" s="8" t="s">
        <v>288</v>
      </c>
      <c r="C2" s="9"/>
      <c r="D2" s="10">
        <v>2</v>
      </c>
      <c r="E2" s="3"/>
    </row>
    <row r="3" spans="1:5" x14ac:dyDescent="0.25">
      <c r="A3" s="22" t="s">
        <v>233</v>
      </c>
      <c r="B3" s="11" t="s">
        <v>289</v>
      </c>
      <c r="C3" s="9"/>
      <c r="D3" s="10">
        <v>1</v>
      </c>
      <c r="E3" s="3"/>
    </row>
    <row r="4" spans="1:5" ht="18.75" customHeight="1" x14ac:dyDescent="0.25">
      <c r="A4" s="22" t="s">
        <v>290</v>
      </c>
      <c r="B4" s="8" t="s">
        <v>242</v>
      </c>
      <c r="C4" s="9"/>
      <c r="D4" s="10">
        <v>4</v>
      </c>
      <c r="E4" s="3"/>
    </row>
    <row r="5" spans="1:5" x14ac:dyDescent="0.25">
      <c r="A5" s="23" t="s">
        <v>231</v>
      </c>
      <c r="B5" s="11" t="s">
        <v>291</v>
      </c>
      <c r="C5" s="12"/>
      <c r="D5" s="13">
        <v>1</v>
      </c>
      <c r="E5" s="3"/>
    </row>
    <row r="6" spans="1:5" x14ac:dyDescent="0.25">
      <c r="A6" s="23" t="s">
        <v>243</v>
      </c>
      <c r="B6" s="8" t="s">
        <v>292</v>
      </c>
      <c r="C6" s="9"/>
      <c r="D6" s="10">
        <v>3</v>
      </c>
      <c r="E6" s="3"/>
    </row>
    <row r="7" spans="1:5" x14ac:dyDescent="0.25">
      <c r="A7" s="23" t="s">
        <v>244</v>
      </c>
      <c r="B7" s="11" t="s">
        <v>293</v>
      </c>
      <c r="C7" s="9"/>
      <c r="D7" s="10">
        <v>3</v>
      </c>
      <c r="E7" s="3"/>
    </row>
    <row r="8" spans="1:5" ht="18" customHeight="1" x14ac:dyDescent="0.25">
      <c r="A8" s="23" t="s">
        <v>248</v>
      </c>
      <c r="B8" s="8" t="s">
        <v>294</v>
      </c>
      <c r="C8" s="9"/>
      <c r="D8" s="10">
        <v>1</v>
      </c>
      <c r="E8" s="3"/>
    </row>
    <row r="9" spans="1:5" ht="18" customHeight="1" x14ac:dyDescent="0.25">
      <c r="A9" s="23" t="s">
        <v>250</v>
      </c>
      <c r="B9" s="8" t="s">
        <v>295</v>
      </c>
      <c r="C9" s="9"/>
      <c r="D9" s="10">
        <v>1</v>
      </c>
      <c r="E9" s="3"/>
    </row>
    <row r="10" spans="1:5" x14ac:dyDescent="0.25">
      <c r="A10" s="24" t="s">
        <v>252</v>
      </c>
      <c r="B10" s="14" t="s">
        <v>296</v>
      </c>
      <c r="C10" s="9"/>
      <c r="D10" s="10">
        <v>1</v>
      </c>
      <c r="E10" s="3"/>
    </row>
    <row r="11" spans="1:5" x14ac:dyDescent="0.25">
      <c r="A11" s="24" t="s">
        <v>252</v>
      </c>
      <c r="B11" s="11" t="s">
        <v>297</v>
      </c>
      <c r="C11" s="9"/>
      <c r="D11" s="10">
        <v>2</v>
      </c>
      <c r="E11" s="3"/>
    </row>
    <row r="12" spans="1:5" x14ac:dyDescent="0.25">
      <c r="A12" s="23" t="s">
        <v>298</v>
      </c>
      <c r="B12" s="11" t="s">
        <v>241</v>
      </c>
      <c r="C12" s="9"/>
      <c r="D12" s="10">
        <v>1</v>
      </c>
      <c r="E12" s="3"/>
    </row>
    <row r="13" spans="1:5" x14ac:dyDescent="0.25">
      <c r="A13" s="23" t="s">
        <v>254</v>
      </c>
      <c r="B13" s="11" t="s">
        <v>251</v>
      </c>
      <c r="C13" s="9"/>
      <c r="D13" s="10">
        <v>2</v>
      </c>
      <c r="E13" s="3"/>
    </row>
    <row r="14" spans="1:5" x14ac:dyDescent="0.25">
      <c r="A14" s="24" t="s">
        <v>299</v>
      </c>
      <c r="B14" s="14" t="s">
        <v>259</v>
      </c>
      <c r="C14" s="9"/>
      <c r="D14" s="10">
        <v>1</v>
      </c>
      <c r="E14" s="3"/>
    </row>
    <row r="15" spans="1:5" x14ac:dyDescent="0.25">
      <c r="A15" s="24" t="s">
        <v>300</v>
      </c>
      <c r="B15" s="14" t="s">
        <v>301</v>
      </c>
      <c r="C15" s="9"/>
      <c r="D15" s="10">
        <v>1</v>
      </c>
      <c r="E15" s="3"/>
    </row>
    <row r="16" spans="1:5" x14ac:dyDescent="0.25">
      <c r="A16" s="24" t="s">
        <v>302</v>
      </c>
      <c r="B16" s="11" t="s">
        <v>303</v>
      </c>
      <c r="C16" s="9"/>
      <c r="D16" s="10">
        <v>1</v>
      </c>
      <c r="E16" s="3"/>
    </row>
    <row r="17" spans="1:5" x14ac:dyDescent="0.25">
      <c r="A17" s="24" t="s">
        <v>258</v>
      </c>
      <c r="B17" s="11" t="s">
        <v>261</v>
      </c>
      <c r="C17" s="9"/>
      <c r="D17" s="10">
        <v>1</v>
      </c>
      <c r="E17" s="3"/>
    </row>
    <row r="18" spans="1:5" x14ac:dyDescent="0.25">
      <c r="A18" s="24" t="s">
        <v>304</v>
      </c>
      <c r="B18" s="11" t="s">
        <v>263</v>
      </c>
      <c r="C18" s="15"/>
      <c r="D18" s="10">
        <v>1</v>
      </c>
      <c r="E18" s="3"/>
    </row>
    <row r="19" spans="1:5" x14ac:dyDescent="0.25">
      <c r="A19" s="24" t="s">
        <v>305</v>
      </c>
      <c r="B19" s="11" t="s">
        <v>306</v>
      </c>
      <c r="C19" s="9"/>
      <c r="D19" s="10">
        <v>1</v>
      </c>
      <c r="E19" s="3"/>
    </row>
    <row r="20" spans="1:5" x14ac:dyDescent="0.25">
      <c r="A20" s="24" t="s">
        <v>260</v>
      </c>
      <c r="B20" s="11" t="s">
        <v>277</v>
      </c>
      <c r="C20" s="9"/>
      <c r="D20" s="10">
        <v>2</v>
      </c>
      <c r="E20" s="3"/>
    </row>
    <row r="21" spans="1:5" x14ac:dyDescent="0.25">
      <c r="A21" s="24" t="s">
        <v>307</v>
      </c>
      <c r="B21" s="14" t="s">
        <v>235</v>
      </c>
      <c r="C21" s="9"/>
      <c r="D21" s="10">
        <v>1</v>
      </c>
      <c r="E21" s="3"/>
    </row>
    <row r="22" spans="1:5" x14ac:dyDescent="0.25">
      <c r="A22" s="24" t="s">
        <v>262</v>
      </c>
      <c r="B22" s="14" t="s">
        <v>308</v>
      </c>
      <c r="C22" s="9"/>
      <c r="D22" s="10">
        <v>7</v>
      </c>
      <c r="E22" s="3"/>
    </row>
    <row r="23" spans="1:5" x14ac:dyDescent="0.25">
      <c r="A23" s="24" t="s">
        <v>309</v>
      </c>
      <c r="B23" s="11" t="s">
        <v>310</v>
      </c>
      <c r="C23" s="9"/>
      <c r="D23" s="10">
        <v>1</v>
      </c>
      <c r="E23" s="3"/>
    </row>
    <row r="24" spans="1:5" x14ac:dyDescent="0.25">
      <c r="A24" s="24" t="s">
        <v>311</v>
      </c>
      <c r="B24" s="14" t="s">
        <v>273</v>
      </c>
      <c r="C24" s="9"/>
      <c r="D24" s="10">
        <v>1</v>
      </c>
      <c r="E24" s="3"/>
    </row>
    <row r="25" spans="1:5" x14ac:dyDescent="0.25">
      <c r="A25" s="24" t="s">
        <v>270</v>
      </c>
      <c r="B25" s="14" t="s">
        <v>312</v>
      </c>
      <c r="C25" s="9"/>
      <c r="D25" s="10">
        <v>6</v>
      </c>
      <c r="E25" s="3"/>
    </row>
    <row r="26" spans="1:5" x14ac:dyDescent="0.25">
      <c r="A26" s="24"/>
      <c r="B26" s="14"/>
      <c r="C26" s="9"/>
      <c r="D26" s="10"/>
      <c r="E26" s="3"/>
    </row>
    <row r="27" spans="1:5" x14ac:dyDescent="0.25">
      <c r="A27" s="23"/>
      <c r="B27" s="8"/>
      <c r="C27" s="9"/>
      <c r="D27" s="10">
        <f>SUBTOTAL(109,D2:D25)</f>
        <v>46</v>
      </c>
      <c r="E27" s="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EyeandHeartClinic</vt:lpstr>
      <vt:lpstr>Heart Appointments</vt:lpstr>
      <vt:lpstr>Eye Appointments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Middleton</cp:lastModifiedBy>
  <dcterms:created xsi:type="dcterms:W3CDTF">2022-08-16T01:45:31Z</dcterms:created>
  <dcterms:modified xsi:type="dcterms:W3CDTF">2022-08-17T05:31:29Z</dcterms:modified>
</cp:coreProperties>
</file>